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portes 4o trimestres disciplina financiera\"/>
    </mc:Choice>
  </mc:AlternateContent>
  <bookViews>
    <workbookView xWindow="0" yWindow="0" windowWidth="20400" windowHeight="765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3" l="1"/>
  <c r="E36" i="3"/>
  <c r="D36" i="3"/>
  <c r="C36" i="3"/>
  <c r="D43" i="3" l="1"/>
  <c r="C47" i="3"/>
  <c r="D47" i="3"/>
  <c r="D67" i="3" s="1"/>
  <c r="E47" i="3"/>
  <c r="G50" i="3" l="1"/>
  <c r="G36" i="3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E18" i="3"/>
  <c r="E61" i="3"/>
  <c r="E56" i="3"/>
  <c r="E77" i="3"/>
  <c r="E39" i="3"/>
  <c r="E30" i="3"/>
  <c r="D77" i="3"/>
  <c r="D61" i="3"/>
  <c r="D56" i="3"/>
  <c r="D39" i="3"/>
  <c r="D30" i="3"/>
  <c r="D18" i="3"/>
  <c r="C77" i="3"/>
  <c r="C61" i="3"/>
  <c r="C56" i="3"/>
  <c r="C39" i="3"/>
  <c r="C30" i="3"/>
  <c r="C18" i="3"/>
  <c r="B77" i="3"/>
  <c r="B61" i="3"/>
  <c r="B56" i="3"/>
  <c r="B47" i="3"/>
  <c r="B30" i="3"/>
  <c r="B39" i="3"/>
  <c r="B18" i="3"/>
  <c r="E67" i="3" l="1"/>
  <c r="F43" i="3"/>
  <c r="F67" i="3"/>
  <c r="D72" i="3"/>
  <c r="B67" i="3"/>
  <c r="C43" i="3"/>
  <c r="E43" i="3"/>
  <c r="G43" i="3"/>
  <c r="G67" i="3"/>
  <c r="C67" i="3"/>
  <c r="B43" i="3"/>
  <c r="E72" i="3" l="1"/>
  <c r="F72" i="3"/>
  <c r="C72" i="3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<sst xmlns="http://schemas.openxmlformats.org/spreadsheetml/2006/main" count="74" uniqueCount="74">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</sst>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0</xdr:row>
      <xdr:rowOff>381001</xdr:rowOff>
    </xdr:from>
    <xdr:to>
      <xdr:col>6</xdr:col>
      <xdr:colOff>1557339</xdr:colOff>
      <xdr:row>1</xdr:row>
      <xdr:rowOff>686234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60063" y="381001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C44" sqref="C44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86611575.719999999</v>
      </c>
      <c r="C36" s="11">
        <f>19516517.26+26000</f>
        <v>19542517.260000002</v>
      </c>
      <c r="D36" s="11">
        <f>106128092.98+26000</f>
        <v>106154092.98</v>
      </c>
      <c r="E36" s="11">
        <f>106128064.6+26000</f>
        <v>106154064.59999999</v>
      </c>
      <c r="F36" s="11">
        <f>102104092+26000</f>
        <v>102130092</v>
      </c>
      <c r="G36" s="11">
        <f>D36-E36</f>
        <v>28.38000001013279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86611575.719999999</v>
      </c>
      <c r="C43" s="11">
        <f t="shared" si="3"/>
        <v>19542517.260000002</v>
      </c>
      <c r="D43" s="11">
        <f t="shared" si="3"/>
        <v>106154092.98</v>
      </c>
      <c r="E43" s="11">
        <f t="shared" si="3"/>
        <v>106154064.59999999</v>
      </c>
      <c r="F43" s="11">
        <f t="shared" si="3"/>
        <v>102130092</v>
      </c>
      <c r="G43" s="11">
        <f t="shared" si="3"/>
        <v>28.38000001013279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500031614.67000002</v>
      </c>
      <c r="D47" s="11">
        <f t="shared" si="4"/>
        <v>500031614.67000002</v>
      </c>
      <c r="E47" s="11">
        <f t="shared" si="4"/>
        <v>362202949.5</v>
      </c>
      <c r="F47" s="11">
        <f t="shared" si="4"/>
        <v>228530152.63999999</v>
      </c>
      <c r="G47" s="11">
        <f t="shared" si="4"/>
        <v>137828665.17000002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500031614.67000002</v>
      </c>
      <c r="D50" s="12">
        <v>500031614.67000002</v>
      </c>
      <c r="E50" s="12">
        <v>362202949.5</v>
      </c>
      <c r="F50" s="12">
        <v>228530152.63999999</v>
      </c>
      <c r="G50" s="12">
        <f>D50-E50</f>
        <v>137828665.17000002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500031614.67000002</v>
      </c>
      <c r="D67" s="11">
        <f t="shared" si="7"/>
        <v>500031614.67000002</v>
      </c>
      <c r="E67" s="11">
        <f t="shared" si="7"/>
        <v>362202949.5</v>
      </c>
      <c r="F67" s="11">
        <f t="shared" si="7"/>
        <v>228530152.63999999</v>
      </c>
      <c r="G67" s="11">
        <f t="shared" si="7"/>
        <v>137828665.17000002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86611575.719999999</v>
      </c>
      <c r="C72" s="11">
        <f t="shared" si="9"/>
        <v>519574131.93000001</v>
      </c>
      <c r="D72" s="11">
        <f t="shared" si="9"/>
        <v>606185707.64999998</v>
      </c>
      <c r="E72" s="11">
        <f t="shared" si="9"/>
        <v>468357014.10000002</v>
      </c>
      <c r="F72" s="11">
        <f t="shared" si="9"/>
        <v>330660244.63999999</v>
      </c>
      <c r="G72" s="11">
        <f t="shared" si="9"/>
        <v>137828693.55000001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2021-01-15T20:58:22Z</dcterms:modified>
</cp:coreProperties>
</file>